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anamoore/Documents/Senior Year/Senior Portfolio/Other Artifacts/Bio 100 Spring 2016/"/>
    </mc:Choice>
  </mc:AlternateContent>
  <xr:revisionPtr revIDLastSave="0" documentId="13_ncr:1_{15F40419-40D9-A447-9C98-F0708B4CC10C}" xr6:coauthVersionLast="40" xr6:coauthVersionMax="40" xr10:uidLastSave="{00000000-0000-0000-0000-000000000000}"/>
  <bookViews>
    <workbookView xWindow="0" yWindow="460" windowWidth="21600" windowHeight="15580" tabRatio="500" activeTab="2" xr2:uid="{00000000-000D-0000-FFFF-FFFF00000000}"/>
  </bookViews>
  <sheets>
    <sheet name="SP16 Sec1" sheetId="1" state="hidden" r:id="rId1"/>
    <sheet name="SP16 Sec2" sheetId="3" state="hidden" r:id="rId2"/>
    <sheet name="SP16 Sec3" sheetId="5" r:id="rId3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5" l="1"/>
  <c r="L22" i="5"/>
  <c r="L21" i="5"/>
  <c r="L20" i="5"/>
  <c r="L18" i="5"/>
  <c r="L17" i="5"/>
  <c r="L16" i="5"/>
  <c r="L15" i="5"/>
  <c r="L12" i="5"/>
  <c r="L11" i="5"/>
  <c r="L10" i="5"/>
  <c r="L9" i="5"/>
  <c r="L7" i="5"/>
  <c r="L6" i="5"/>
  <c r="L5" i="5"/>
  <c r="L4" i="5"/>
  <c r="L4" i="3"/>
  <c r="L5" i="3"/>
  <c r="L6" i="3"/>
  <c r="L7" i="3"/>
  <c r="L9" i="3"/>
  <c r="L10" i="3"/>
  <c r="L11" i="3"/>
  <c r="L12" i="3"/>
  <c r="L15" i="3"/>
  <c r="L16" i="3"/>
  <c r="L17" i="3"/>
  <c r="L18" i="3"/>
  <c r="L20" i="3"/>
  <c r="L21" i="3"/>
  <c r="L22" i="3"/>
  <c r="L23" i="3"/>
  <c r="L16" i="1"/>
  <c r="L17" i="1"/>
  <c r="L18" i="1"/>
  <c r="L20" i="1"/>
  <c r="L21" i="1"/>
  <c r="L22" i="1"/>
  <c r="L23" i="1"/>
  <c r="L15" i="1"/>
  <c r="L5" i="1"/>
  <c r="L6" i="1"/>
  <c r="L7" i="1"/>
  <c r="L9" i="1"/>
  <c r="L10" i="1"/>
  <c r="L11" i="1"/>
  <c r="L12" i="1"/>
  <c r="L4" i="1"/>
</calcChain>
</file>

<file path=xl/sharedStrings.xml><?xml version="1.0" encoding="utf-8"?>
<sst xmlns="http://schemas.openxmlformats.org/spreadsheetml/2006/main" count="120" uniqueCount="21">
  <si>
    <t>Class Average of Heart Rate Data for Daphnia</t>
  </si>
  <si>
    <t>Table I</t>
  </si>
  <si>
    <t>Drop #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</si>
  <si>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</si>
  <si>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</si>
  <si>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</si>
  <si>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</si>
  <si>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</si>
  <si>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</si>
  <si>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</si>
  <si>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</si>
  <si>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</si>
  <si>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Average</t>
  </si>
  <si>
    <t>Spring Water</t>
  </si>
  <si>
    <t>Solution 1a</t>
  </si>
  <si>
    <t>Solution 1b</t>
  </si>
  <si>
    <t>Solution 1c</t>
  </si>
  <si>
    <t>Table II</t>
  </si>
  <si>
    <t>Solution 2a</t>
  </si>
  <si>
    <t>Solution 2b</t>
  </si>
  <si>
    <t>Solution 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</si>
</sst>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/>
    </xf>
    <xf numFmtId="0" fontId="1" fillId="0" borderId="1" xfId="0" applyFon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Different substances effect on daphnia</a:t>
            </a:r>
            <a:r>
              <a:rPr lang="en-US" sz="2000" baseline="0"/>
              <a:t> heart rate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Spring Water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'SP16 Sec3'!$B$4:$B$7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'SP16 Sec3'!$L$4:$L$7</c:f>
              <c:numCache>
                <c:formatCode>General</c:formatCode>
                <c:ptCount val="4"/>
                <c:pt idx="0">
                  <c:v>285.33333333333331</c:v>
                </c:pt>
                <c:pt idx="1">
                  <c:v>288.66666666666669</c:v>
                </c:pt>
                <c:pt idx="2">
                  <c:v>291.33333333333331</c:v>
                </c:pt>
                <c:pt idx="3">
                  <c:v>291.33333333333331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9F-094D-8B21-774D47C114F7}"/>
            </c:ext>
          </c:extLst>
        </c:ser>
        <c:ser>
          <c:idx val="1"/>
          <c:order val="1"/>
          <c:tx>
            <c:v>Solution 1 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'SP16 Sec3'!$B$9:$B$12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'SP16 Sec3'!$L$9:$L$12</c:f>
              <c:numCache>
                <c:formatCode>General</c:formatCode>
                <c:ptCount val="4"/>
                <c:pt idx="0">
                  <c:v>284</c:v>
                </c:pt>
                <c:pt idx="1">
                  <c:v>315.33333333333331</c:v>
                </c:pt>
                <c:pt idx="2">
                  <c:v>296</c:v>
                </c:pt>
                <c:pt idx="3">
                  <c:v>312.66666666666669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99F-094D-8B21-774D47C11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874024"/>
        <c:axId val="394871280"/>
      </c:scatterChart>
      <c:valAx>
        <c:axId val="394874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Dro</a:t>
                </a:r>
                <a:r>
                  <a:rPr lang="en-US" sz="1600" baseline="0"/>
                  <a:t>p Number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871280"/>
        <c:crosses val="autoZero"/>
        <c:crossBetween val="midCat"/>
      </c:valAx>
      <c:valAx>
        <c:axId val="394871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Beats per Minnute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874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Different substances effect on daphnia</a:t>
            </a:r>
            <a:r>
              <a:rPr lang="en-US" sz="2000" baseline="0"/>
              <a:t> heart rate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Spring Water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'SP16 Sec3'!$B$15:$B$18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'SP16 Sec3'!$L$15:$L$18</c:f>
              <c:numCache>
                <c:formatCode>General</c:formatCode>
                <c:ptCount val="4"/>
                <c:pt idx="0">
                  <c:v>315.33333333333331</c:v>
                </c:pt>
                <c:pt idx="1">
                  <c:v>380.66666666666669</c:v>
                </c:pt>
                <c:pt idx="2">
                  <c:v>292</c:v>
                </c:pt>
                <c:pt idx="3">
                  <c:v>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73-5042-9B08-0CB7DB2BA899}"/>
            </c:ext>
          </c:extLst>
        </c:ser>
        <c:ser>
          <c:idx val="1"/>
          <c:order val="1"/>
          <c:tx>
            <c:v>Solution 2 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'SP16 Sec3'!$B$20:$B$23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'SP16 Sec3'!$L$20:$L$23</c:f>
              <c:numCache>
                <c:formatCode>General</c:formatCode>
                <c:ptCount val="4"/>
                <c:pt idx="0">
                  <c:v>390</c:v>
                </c:pt>
                <c:pt idx="1">
                  <c:v>256.66666666666669</c:v>
                </c:pt>
                <c:pt idx="2">
                  <c:v>212.66666666666666</c:v>
                </c:pt>
                <c:pt idx="3">
                  <c:v>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73-5042-9B08-0CB7DB2BA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871672"/>
        <c:axId val="394872064"/>
      </c:scatterChart>
      <c:valAx>
        <c:axId val="394871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Dro</a:t>
                </a:r>
                <a:r>
                  <a:rPr lang="en-US" sz="1600" baseline="0"/>
                  <a:t>p Number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872064"/>
        <c:crosses val="autoZero"/>
        <c:crossBetween val="midCat"/>
      </c:valAx>
      <c:valAx>
        <c:axId val="3948720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Beats per Minnute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871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24</xdr:row>
      <xdr:rowOff>6350</xdr:rowOff>
    </xdr:from>
    <xdr:to>
      <xdr:col>13</xdr:col>
      <xdr:colOff>44450</xdr:colOff>
      <xdr:row>48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50800</xdr:colOff>
      <xdr:row>49</xdr:row>
      <xdr:rowOff>50800</xdr:rowOff>
    </xdr:from>
    <xdr:to>
      <xdr:col>12</xdr:col>
      <xdr:colOff>488950</xdr:colOff>
      <xdr:row>73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zoomScaleNormal="100" zoomScalePageLayoutView="150" workbookViewId="0">
      <selection activeCell="C19" sqref="C19"/>
    </sheetView>
  </sheetViews>
  <sheetFormatPr baseColWidth="10" defaultColWidth="8.83203125" defaultRowHeight="16" x14ac:dyDescent="0.2"/>
  <cols>
    <col min="1" max="1" width="11.5" customWidth="1"/>
    <col min="10" max="11" width="1.83203125" customWidth="1"/>
  </cols>
  <sheetData>
    <row r="1" spans="1:12" x14ac:dyDescent="0.2">
      <c r="A1" s="1" t="s">
        <v>0</v>
      </c>
    </row>
    <row r="3" spans="1:12" ht="17" thickBot="1" x14ac:dyDescent="0.25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3" t="s">
        <v>12</v>
      </c>
    </row>
    <row r="4" spans="1:12" x14ac:dyDescent="0.2">
      <c r="A4" t="s">
        <v>13</v>
      </c>
      <c r="B4" s="4">
        <v>1</v>
      </c>
      <c r="C4">
        <v>248</v>
      </c>
      <c r="D4">
        <v>212</v>
      </c>
      <c r="E4">
        <v>76</v>
      </c>
      <c r="F4">
        <v>208</v>
      </c>
      <c r="G4">
        <v>212</v>
      </c>
      <c r="H4">
        <v>272</v>
      </c>
      <c r="I4">
        <v>256</v>
      </c>
      <c r="L4">
        <f>AVERAGE(C4:K4)</f>
        <v>212</v>
      </c>
    </row>
    <row r="5" spans="1:12" x14ac:dyDescent="0.2">
      <c r="A5" t="s">
        <v>13</v>
      </c>
      <c r="B5" s="4">
        <v>2</v>
      </c>
      <c r="C5">
        <v>236</v>
      </c>
      <c r="D5">
        <v>220</v>
      </c>
      <c r="E5">
        <v>100</v>
      </c>
      <c r="F5">
        <v>188</v>
      </c>
      <c r="G5">
        <v>224</v>
      </c>
      <c r="H5">
        <v>280</v>
      </c>
      <c r="I5">
        <v>240</v>
      </c>
      <c r="L5">
        <f t="shared" ref="L5:L12" si="0">AVERAGE(C5:K5)</f>
        <v>212.57142857142858</v>
      </c>
    </row>
    <row r="6" spans="1:12" x14ac:dyDescent="0.2">
      <c r="A6" t="s">
        <v>13</v>
      </c>
      <c r="B6" s="4">
        <v>3</v>
      </c>
      <c r="C6">
        <v>272</v>
      </c>
      <c r="D6">
        <v>220</v>
      </c>
      <c r="E6">
        <v>116</v>
      </c>
      <c r="F6">
        <v>220</v>
      </c>
      <c r="G6">
        <v>212</v>
      </c>
      <c r="H6">
        <v>284</v>
      </c>
      <c r="I6">
        <v>224</v>
      </c>
      <c r="L6">
        <f t="shared" si="0"/>
        <v>221.14285714285714</v>
      </c>
    </row>
    <row r="7" spans="1:12" x14ac:dyDescent="0.2">
      <c r="A7" t="s">
        <v>13</v>
      </c>
      <c r="B7" s="4">
        <v>4</v>
      </c>
      <c r="C7">
        <v>280</v>
      </c>
      <c r="D7">
        <v>216</v>
      </c>
      <c r="E7">
        <v>104</v>
      </c>
      <c r="F7">
        <v>184</v>
      </c>
      <c r="G7">
        <v>228</v>
      </c>
      <c r="H7">
        <v>284</v>
      </c>
      <c r="I7">
        <v>224</v>
      </c>
      <c r="L7">
        <f t="shared" si="0"/>
        <v>217.14285714285714</v>
      </c>
    </row>
    <row r="8" spans="1:12" x14ac:dyDescent="0.2">
      <c r="B8" s="4"/>
    </row>
    <row r="9" spans="1:12" x14ac:dyDescent="0.2">
      <c r="A9" t="s">
        <v>13</v>
      </c>
      <c r="B9" s="4">
        <v>1</v>
      </c>
      <c r="C9">
        <v>272</v>
      </c>
      <c r="D9">
        <v>228</v>
      </c>
      <c r="E9">
        <v>112</v>
      </c>
      <c r="F9">
        <v>192</v>
      </c>
      <c r="G9">
        <v>176</v>
      </c>
      <c r="H9">
        <v>284</v>
      </c>
      <c r="I9">
        <v>192</v>
      </c>
      <c r="L9">
        <f t="shared" si="0"/>
        <v>208</v>
      </c>
    </row>
    <row r="10" spans="1:12" x14ac:dyDescent="0.2">
      <c r="A10" t="s">
        <v>14</v>
      </c>
      <c r="B10" s="4">
        <v>2</v>
      </c>
      <c r="C10">
        <v>316</v>
      </c>
      <c r="D10">
        <v>304</v>
      </c>
      <c r="E10">
        <v>40</v>
      </c>
      <c r="F10">
        <v>160</v>
      </c>
      <c r="G10">
        <v>264</v>
      </c>
      <c r="H10">
        <v>260</v>
      </c>
      <c r="I10">
        <v>208</v>
      </c>
      <c r="L10">
        <f t="shared" si="0"/>
        <v>221.71428571428572</v>
      </c>
    </row>
    <row r="11" spans="1:12" x14ac:dyDescent="0.2">
      <c r="A11" t="s">
        <v>15</v>
      </c>
      <c r="B11" s="4">
        <v>3</v>
      </c>
      <c r="C11">
        <v>336</v>
      </c>
      <c r="D11">
        <v>268</v>
      </c>
      <c r="E11">
        <v>108</v>
      </c>
      <c r="F11">
        <v>248</v>
      </c>
      <c r="G11">
        <v>264</v>
      </c>
      <c r="H11">
        <v>216</v>
      </c>
      <c r="I11">
        <v>216</v>
      </c>
      <c r="L11">
        <f t="shared" si="0"/>
        <v>236.57142857142858</v>
      </c>
    </row>
    <row r="12" spans="1:12" x14ac:dyDescent="0.2">
      <c r="A12" t="s">
        <v>16</v>
      </c>
      <c r="B12" s="4">
        <v>4</v>
      </c>
      <c r="C12">
        <v>332</v>
      </c>
      <c r="D12">
        <v>296</v>
      </c>
      <c r="E12">
        <v>96</v>
      </c>
      <c r="F12">
        <v>200</v>
      </c>
      <c r="G12">
        <v>312</v>
      </c>
      <c r="H12">
        <v>196</v>
      </c>
      <c r="I12">
        <v>192</v>
      </c>
      <c r="L12">
        <f t="shared" si="0"/>
        <v>232</v>
      </c>
    </row>
    <row r="14" spans="1:12" ht="17" thickBot="1" x14ac:dyDescent="0.25">
      <c r="A14" s="1" t="s">
        <v>17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  <c r="L14" s="3" t="s">
        <v>12</v>
      </c>
    </row>
    <row r="15" spans="1:12" x14ac:dyDescent="0.2">
      <c r="A15" t="s">
        <v>13</v>
      </c>
      <c r="B15" s="4">
        <v>1</v>
      </c>
      <c r="C15">
        <v>324</v>
      </c>
      <c r="D15">
        <v>308</v>
      </c>
      <c r="E15">
        <v>104</v>
      </c>
      <c r="F15">
        <v>356</v>
      </c>
      <c r="G15">
        <v>348</v>
      </c>
      <c r="H15">
        <v>276</v>
      </c>
      <c r="I15">
        <v>224</v>
      </c>
      <c r="L15">
        <f>AVERAGE(C15:K15)</f>
        <v>277.14285714285717</v>
      </c>
    </row>
    <row r="16" spans="1:12" x14ac:dyDescent="0.2">
      <c r="A16" t="s">
        <v>13</v>
      </c>
      <c r="B16" s="4">
        <v>2</v>
      </c>
      <c r="C16">
        <v>292</v>
      </c>
      <c r="D16">
        <v>304</v>
      </c>
      <c r="E16">
        <v>136</v>
      </c>
      <c r="F16">
        <v>352</v>
      </c>
      <c r="G16">
        <v>360</v>
      </c>
      <c r="H16">
        <v>284</v>
      </c>
      <c r="I16">
        <v>192</v>
      </c>
      <c r="L16">
        <f t="shared" ref="L16:L23" si="1">AVERAGE(C16:K16)</f>
        <v>274.28571428571428</v>
      </c>
    </row>
    <row r="17" spans="1:12" x14ac:dyDescent="0.2">
      <c r="A17" t="s">
        <v>13</v>
      </c>
      <c r="B17" s="4">
        <v>3</v>
      </c>
      <c r="C17">
        <v>304</v>
      </c>
      <c r="D17">
        <v>272</v>
      </c>
      <c r="E17">
        <v>104</v>
      </c>
      <c r="F17">
        <v>308</v>
      </c>
      <c r="G17">
        <v>388</v>
      </c>
      <c r="H17">
        <v>272</v>
      </c>
      <c r="I17">
        <v>136</v>
      </c>
      <c r="L17">
        <f t="shared" si="1"/>
        <v>254.85714285714286</v>
      </c>
    </row>
    <row r="18" spans="1:12" x14ac:dyDescent="0.2">
      <c r="A18" t="s">
        <v>13</v>
      </c>
      <c r="B18" s="4">
        <v>4</v>
      </c>
      <c r="C18">
        <v>284</v>
      </c>
      <c r="D18">
        <v>272</v>
      </c>
      <c r="E18">
        <v>116</v>
      </c>
      <c r="F18">
        <v>328</v>
      </c>
      <c r="G18">
        <v>368</v>
      </c>
      <c r="H18">
        <v>280</v>
      </c>
      <c r="I18">
        <v>200</v>
      </c>
      <c r="L18">
        <f t="shared" si="1"/>
        <v>264</v>
      </c>
    </row>
    <row r="19" spans="1:12" x14ac:dyDescent="0.2">
      <c r="B19" s="4"/>
    </row>
    <row r="20" spans="1:12" x14ac:dyDescent="0.2">
      <c r="A20" t="s">
        <v>13</v>
      </c>
      <c r="B20" s="4">
        <v>1</v>
      </c>
      <c r="C20">
        <v>304</v>
      </c>
      <c r="D20">
        <v>300</v>
      </c>
      <c r="E20">
        <v>176</v>
      </c>
      <c r="F20">
        <v>340</v>
      </c>
      <c r="G20">
        <v>444</v>
      </c>
      <c r="H20">
        <v>276</v>
      </c>
      <c r="I20">
        <v>232</v>
      </c>
      <c r="L20">
        <f t="shared" si="1"/>
        <v>296</v>
      </c>
    </row>
    <row r="21" spans="1:12" x14ac:dyDescent="0.2">
      <c r="A21" t="s">
        <v>18</v>
      </c>
      <c r="B21" s="4">
        <v>2</v>
      </c>
      <c r="C21">
        <v>332</v>
      </c>
      <c r="D21">
        <v>256</v>
      </c>
      <c r="E21">
        <v>76</v>
      </c>
      <c r="F21">
        <v>280</v>
      </c>
      <c r="G21">
        <v>348</v>
      </c>
      <c r="H21">
        <v>316</v>
      </c>
      <c r="I21">
        <v>192</v>
      </c>
      <c r="L21">
        <f t="shared" si="1"/>
        <v>257.14285714285717</v>
      </c>
    </row>
    <row r="22" spans="1:12" x14ac:dyDescent="0.2">
      <c r="A22" t="s">
        <v>19</v>
      </c>
      <c r="B22" s="4">
        <v>3</v>
      </c>
      <c r="C22">
        <v>228</v>
      </c>
      <c r="D22">
        <v>196</v>
      </c>
      <c r="E22">
        <v>44</v>
      </c>
      <c r="F22">
        <v>92</v>
      </c>
      <c r="G22">
        <v>224</v>
      </c>
      <c r="H22">
        <v>308</v>
      </c>
      <c r="I22">
        <v>136</v>
      </c>
      <c r="L22">
        <f t="shared" si="1"/>
        <v>175.42857142857142</v>
      </c>
    </row>
    <row r="23" spans="1:12" x14ac:dyDescent="0.2">
      <c r="A23" t="s">
        <v>20</v>
      </c>
      <c r="B23" s="4">
        <v>4</v>
      </c>
      <c r="C23">
        <v>100</v>
      </c>
      <c r="D23">
        <v>188</v>
      </c>
      <c r="E23">
        <v>80</v>
      </c>
      <c r="F23">
        <v>208</v>
      </c>
      <c r="G23">
        <v>308</v>
      </c>
      <c r="H23">
        <v>176</v>
      </c>
      <c r="I23">
        <v>140</v>
      </c>
      <c r="L23">
        <f t="shared" si="1"/>
        <v>171.42857142857142</v>
      </c>
    </row>
  </sheetData>
  <pageMargins left="0.75" right="0.75" top="1" bottom="1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workbookViewId="0">
      <selection activeCell="P2" sqref="P2"/>
    </sheetView>
  </sheetViews>
  <sheetFormatPr baseColWidth="10" defaultColWidth="8.83203125" defaultRowHeight="16" x14ac:dyDescent="0.2"/>
  <cols>
    <col min="1" max="1" width="11.5" customWidth="1"/>
    <col min="10" max="11" width="1.83203125" customWidth="1"/>
  </cols>
  <sheetData>
    <row r="1" spans="1:12" x14ac:dyDescent="0.2">
      <c r="A1" s="1" t="s">
        <v>0</v>
      </c>
    </row>
    <row r="3" spans="1:12" ht="17" thickBot="1" x14ac:dyDescent="0.25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3" t="s">
        <v>12</v>
      </c>
    </row>
    <row r="4" spans="1:12" x14ac:dyDescent="0.2">
      <c r="A4" t="s">
        <v>13</v>
      </c>
      <c r="B4" s="4">
        <v>1</v>
      </c>
      <c r="C4">
        <v>308</v>
      </c>
      <c r="D4">
        <v>184</v>
      </c>
      <c r="E4">
        <v>180</v>
      </c>
      <c r="F4">
        <v>156</v>
      </c>
      <c r="G4">
        <v>324</v>
      </c>
      <c r="H4">
        <v>173</v>
      </c>
      <c r="I4">
        <v>232</v>
      </c>
      <c r="L4">
        <f>AVERAGE(C4:K4)</f>
        <v>222.42857142857142</v>
      </c>
    </row>
    <row r="5" spans="1:12" x14ac:dyDescent="0.2">
      <c r="A5" t="s">
        <v>13</v>
      </c>
      <c r="B5" s="4">
        <v>2</v>
      </c>
      <c r="C5">
        <v>324</v>
      </c>
      <c r="D5">
        <v>196</v>
      </c>
      <c r="E5">
        <v>192</v>
      </c>
      <c r="F5">
        <v>168</v>
      </c>
      <c r="G5">
        <v>340</v>
      </c>
      <c r="H5">
        <v>192</v>
      </c>
      <c r="I5">
        <v>188</v>
      </c>
      <c r="L5">
        <f t="shared" ref="L5:L12" si="0">AVERAGE(C5:K5)</f>
        <v>228.57142857142858</v>
      </c>
    </row>
    <row r="6" spans="1:12" x14ac:dyDescent="0.2">
      <c r="A6" t="s">
        <v>13</v>
      </c>
      <c r="B6" s="4">
        <v>3</v>
      </c>
      <c r="C6">
        <v>300</v>
      </c>
      <c r="D6">
        <v>172</v>
      </c>
      <c r="E6">
        <v>152</v>
      </c>
      <c r="F6">
        <v>160</v>
      </c>
      <c r="G6">
        <v>332</v>
      </c>
      <c r="H6">
        <v>180</v>
      </c>
      <c r="I6">
        <v>248</v>
      </c>
      <c r="L6">
        <f t="shared" si="0"/>
        <v>220.57142857142858</v>
      </c>
    </row>
    <row r="7" spans="1:12" x14ac:dyDescent="0.2">
      <c r="A7" t="s">
        <v>13</v>
      </c>
      <c r="B7" s="4">
        <v>4</v>
      </c>
      <c r="C7">
        <v>296</v>
      </c>
      <c r="D7">
        <v>192</v>
      </c>
      <c r="E7">
        <v>216</v>
      </c>
      <c r="F7">
        <v>200</v>
      </c>
      <c r="G7">
        <v>340</v>
      </c>
      <c r="H7">
        <v>180</v>
      </c>
      <c r="I7">
        <v>212</v>
      </c>
      <c r="L7">
        <f t="shared" si="0"/>
        <v>233.71428571428572</v>
      </c>
    </row>
    <row r="8" spans="1:12" x14ac:dyDescent="0.2">
      <c r="B8" s="4"/>
    </row>
    <row r="9" spans="1:12" x14ac:dyDescent="0.2">
      <c r="A9" t="s">
        <v>13</v>
      </c>
      <c r="B9" s="4">
        <v>1</v>
      </c>
      <c r="C9">
        <v>220</v>
      </c>
      <c r="D9">
        <v>164</v>
      </c>
      <c r="E9">
        <v>204</v>
      </c>
      <c r="F9">
        <v>224</v>
      </c>
      <c r="G9">
        <v>312</v>
      </c>
      <c r="H9">
        <v>180</v>
      </c>
      <c r="I9">
        <v>220</v>
      </c>
      <c r="L9">
        <f t="shared" si="0"/>
        <v>217.71428571428572</v>
      </c>
    </row>
    <row r="10" spans="1:12" x14ac:dyDescent="0.2">
      <c r="A10" t="s">
        <v>14</v>
      </c>
      <c r="B10" s="4">
        <v>2</v>
      </c>
      <c r="C10">
        <v>320</v>
      </c>
      <c r="D10">
        <v>204</v>
      </c>
      <c r="E10">
        <v>208</v>
      </c>
      <c r="F10">
        <v>244</v>
      </c>
      <c r="G10">
        <v>360</v>
      </c>
      <c r="H10">
        <v>192</v>
      </c>
      <c r="I10">
        <v>316</v>
      </c>
      <c r="L10">
        <f t="shared" si="0"/>
        <v>263.42857142857144</v>
      </c>
    </row>
    <row r="11" spans="1:12" x14ac:dyDescent="0.2">
      <c r="A11" t="s">
        <v>15</v>
      </c>
      <c r="B11" s="4">
        <v>3</v>
      </c>
      <c r="C11">
        <v>320</v>
      </c>
      <c r="D11">
        <v>240</v>
      </c>
      <c r="E11">
        <v>224</v>
      </c>
      <c r="F11">
        <v>308</v>
      </c>
      <c r="G11">
        <v>368</v>
      </c>
      <c r="H11">
        <v>224</v>
      </c>
      <c r="I11">
        <v>260</v>
      </c>
      <c r="L11">
        <f t="shared" si="0"/>
        <v>277.71428571428572</v>
      </c>
    </row>
    <row r="12" spans="1:12" x14ac:dyDescent="0.2">
      <c r="A12" t="s">
        <v>16</v>
      </c>
      <c r="B12" s="4">
        <v>4</v>
      </c>
      <c r="C12">
        <v>340</v>
      </c>
      <c r="D12">
        <v>276</v>
      </c>
      <c r="E12">
        <v>236</v>
      </c>
      <c r="F12">
        <v>336</v>
      </c>
      <c r="G12">
        <v>420</v>
      </c>
      <c r="H12">
        <v>248</v>
      </c>
      <c r="I12">
        <v>316</v>
      </c>
      <c r="L12">
        <f t="shared" si="0"/>
        <v>310.28571428571428</v>
      </c>
    </row>
    <row r="14" spans="1:12" ht="17" thickBot="1" x14ac:dyDescent="0.25">
      <c r="A14" s="1" t="s">
        <v>17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  <c r="L14" s="3" t="s">
        <v>12</v>
      </c>
    </row>
    <row r="15" spans="1:12" x14ac:dyDescent="0.2">
      <c r="A15" t="s">
        <v>13</v>
      </c>
      <c r="B15" s="4">
        <v>1</v>
      </c>
      <c r="C15">
        <v>276</v>
      </c>
      <c r="D15">
        <v>184</v>
      </c>
      <c r="E15">
        <v>264</v>
      </c>
      <c r="F15">
        <v>212</v>
      </c>
      <c r="G15">
        <v>308</v>
      </c>
      <c r="H15">
        <v>216</v>
      </c>
      <c r="I15">
        <v>216</v>
      </c>
      <c r="L15">
        <f>AVERAGE(C15:K15)</f>
        <v>239.42857142857142</v>
      </c>
    </row>
    <row r="16" spans="1:12" x14ac:dyDescent="0.2">
      <c r="A16" t="s">
        <v>13</v>
      </c>
      <c r="B16" s="4">
        <v>2</v>
      </c>
      <c r="C16">
        <v>280</v>
      </c>
      <c r="D16">
        <v>220</v>
      </c>
      <c r="E16">
        <v>264</v>
      </c>
      <c r="F16">
        <v>252</v>
      </c>
      <c r="G16">
        <v>280</v>
      </c>
      <c r="H16">
        <v>236</v>
      </c>
      <c r="I16">
        <v>216</v>
      </c>
      <c r="L16">
        <f t="shared" ref="L16:L23" si="1">AVERAGE(C16:K16)</f>
        <v>249.71428571428572</v>
      </c>
    </row>
    <row r="17" spans="1:12" x14ac:dyDescent="0.2">
      <c r="A17" t="s">
        <v>13</v>
      </c>
      <c r="B17" s="4">
        <v>3</v>
      </c>
      <c r="C17">
        <v>280</v>
      </c>
      <c r="D17">
        <v>204</v>
      </c>
      <c r="E17">
        <v>244</v>
      </c>
      <c r="F17">
        <v>276</v>
      </c>
      <c r="G17">
        <v>280</v>
      </c>
      <c r="H17">
        <v>200</v>
      </c>
      <c r="I17">
        <v>256</v>
      </c>
      <c r="L17">
        <f t="shared" si="1"/>
        <v>248.57142857142858</v>
      </c>
    </row>
    <row r="18" spans="1:12" x14ac:dyDescent="0.2">
      <c r="A18" t="s">
        <v>13</v>
      </c>
      <c r="B18" s="4">
        <v>4</v>
      </c>
      <c r="C18">
        <v>276</v>
      </c>
      <c r="D18">
        <v>220</v>
      </c>
      <c r="E18">
        <v>256</v>
      </c>
      <c r="F18">
        <v>280</v>
      </c>
      <c r="G18">
        <v>276</v>
      </c>
      <c r="H18">
        <v>208</v>
      </c>
      <c r="I18">
        <v>252</v>
      </c>
      <c r="L18">
        <f t="shared" si="1"/>
        <v>252.57142857142858</v>
      </c>
    </row>
    <row r="19" spans="1:12" x14ac:dyDescent="0.2">
      <c r="B19" s="4"/>
    </row>
    <row r="20" spans="1:12" x14ac:dyDescent="0.2">
      <c r="A20" t="s">
        <v>13</v>
      </c>
      <c r="B20" s="4">
        <v>1</v>
      </c>
      <c r="C20">
        <v>292</v>
      </c>
      <c r="D20">
        <v>228</v>
      </c>
      <c r="E20">
        <v>260</v>
      </c>
      <c r="F20">
        <v>240</v>
      </c>
      <c r="G20">
        <v>280</v>
      </c>
      <c r="H20">
        <v>184</v>
      </c>
      <c r="I20">
        <v>208</v>
      </c>
      <c r="L20">
        <f t="shared" si="1"/>
        <v>241.71428571428572</v>
      </c>
    </row>
    <row r="21" spans="1:12" x14ac:dyDescent="0.2">
      <c r="A21" t="s">
        <v>18</v>
      </c>
      <c r="B21" s="4">
        <v>2</v>
      </c>
      <c r="C21">
        <v>116</v>
      </c>
      <c r="D21">
        <v>216</v>
      </c>
      <c r="E21">
        <v>244</v>
      </c>
      <c r="F21">
        <v>304</v>
      </c>
      <c r="G21">
        <v>176</v>
      </c>
      <c r="H21">
        <v>160</v>
      </c>
      <c r="I21">
        <v>168</v>
      </c>
      <c r="L21">
        <f t="shared" si="1"/>
        <v>197.71428571428572</v>
      </c>
    </row>
    <row r="22" spans="1:12" x14ac:dyDescent="0.2">
      <c r="A22" t="s">
        <v>19</v>
      </c>
      <c r="B22" s="4">
        <v>3</v>
      </c>
      <c r="C22">
        <v>104</v>
      </c>
      <c r="D22">
        <v>176</v>
      </c>
      <c r="E22">
        <v>64</v>
      </c>
      <c r="F22">
        <v>116</v>
      </c>
      <c r="G22">
        <v>32</v>
      </c>
      <c r="H22">
        <v>152</v>
      </c>
      <c r="I22">
        <v>112</v>
      </c>
      <c r="L22">
        <f t="shared" si="1"/>
        <v>108</v>
      </c>
    </row>
    <row r="23" spans="1:12" x14ac:dyDescent="0.2">
      <c r="A23" t="s">
        <v>20</v>
      </c>
      <c r="B23" s="4">
        <v>4</v>
      </c>
      <c r="C23">
        <v>64</v>
      </c>
      <c r="D23">
        <v>60</v>
      </c>
      <c r="E23">
        <v>0</v>
      </c>
      <c r="F23">
        <v>320</v>
      </c>
      <c r="G23">
        <v>0</v>
      </c>
      <c r="H23">
        <v>116</v>
      </c>
      <c r="I23">
        <v>0</v>
      </c>
      <c r="L23">
        <f t="shared" si="1"/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tabSelected="1" zoomScaleNormal="100" workbookViewId="0">
      <selection activeCell="B44" sqref="B44"/>
    </sheetView>
  </sheetViews>
  <sheetFormatPr baseColWidth="10" defaultColWidth="8.83203125" defaultRowHeight="16" x14ac:dyDescent="0.2"/>
  <cols>
    <col min="1" max="1" width="11.5" customWidth="1"/>
    <col min="10" max="11" width="7.33203125" bestFit="1" customWidth="1"/>
    <col min="12" max="12" width="11.6640625" bestFit="1" customWidth="1"/>
  </cols>
  <sheetData>
    <row r="1" spans="1:12" x14ac:dyDescent="0.2">
      <c r="A1" s="1" t="s">
        <v>0</v>
      </c>
    </row>
    <row r="3" spans="1:12" ht="17" thickBot="1" x14ac:dyDescent="0.25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3" t="s">
        <v>12</v>
      </c>
    </row>
    <row r="4" spans="1:12" x14ac:dyDescent="0.2">
      <c r="A4" t="s">
        <v>13</v>
      </c>
      <c r="B4" s="4">
        <v>1</v>
      </c>
      <c r="C4">
        <v>332</v>
      </c>
      <c r="D4">
        <v>244</v>
      </c>
      <c r="E4">
        <v>352</v>
      </c>
      <c r="F4">
        <v>296</v>
      </c>
      <c r="G4">
        <v>252</v>
      </c>
      <c r="H4">
        <v>236</v>
      </c>
      <c r="L4">
        <f>AVERAGE(C4:K4)</f>
        <v>285.33333333333331</v>
      </c>
    </row>
    <row r="5" spans="1:12" x14ac:dyDescent="0.2">
      <c r="A5" t="s">
        <v>13</v>
      </c>
      <c r="B5" s="4">
        <v>2</v>
      </c>
      <c r="C5">
        <v>324</v>
      </c>
      <c r="D5">
        <v>288</v>
      </c>
      <c r="E5">
        <v>352</v>
      </c>
      <c r="F5">
        <v>280</v>
      </c>
      <c r="G5">
        <v>224</v>
      </c>
      <c r="H5">
        <v>264</v>
      </c>
      <c r="L5">
        <f t="shared" ref="L5:L12" si="0">AVERAGE(C5:K5)</f>
        <v>288.66666666666669</v>
      </c>
    </row>
    <row r="6" spans="1:12" x14ac:dyDescent="0.2">
      <c r="A6" t="s">
        <v>13</v>
      </c>
      <c r="B6" s="4">
        <v>3</v>
      </c>
      <c r="C6">
        <v>332</v>
      </c>
      <c r="D6">
        <v>276</v>
      </c>
      <c r="E6">
        <v>348</v>
      </c>
      <c r="F6">
        <v>304</v>
      </c>
      <c r="G6">
        <v>260</v>
      </c>
      <c r="H6">
        <v>228</v>
      </c>
      <c r="L6">
        <f t="shared" si="0"/>
        <v>291.33333333333331</v>
      </c>
    </row>
    <row r="7" spans="1:12" x14ac:dyDescent="0.2">
      <c r="A7" t="s">
        <v>13</v>
      </c>
      <c r="B7" s="4">
        <v>4</v>
      </c>
      <c r="C7">
        <v>332</v>
      </c>
      <c r="D7">
        <v>268</v>
      </c>
      <c r="E7">
        <v>344</v>
      </c>
      <c r="F7">
        <v>292</v>
      </c>
      <c r="G7">
        <v>268</v>
      </c>
      <c r="H7">
        <v>244</v>
      </c>
      <c r="L7">
        <f t="shared" si="0"/>
        <v>291.33333333333331</v>
      </c>
    </row>
    <row r="8" spans="1:12" x14ac:dyDescent="0.2">
      <c r="B8" s="4"/>
    </row>
    <row r="9" spans="1:12" x14ac:dyDescent="0.2">
      <c r="A9" t="s">
        <v>13</v>
      </c>
      <c r="B9" s="4">
        <v>1</v>
      </c>
      <c r="C9">
        <v>332</v>
      </c>
      <c r="D9">
        <v>256</v>
      </c>
      <c r="E9">
        <v>360</v>
      </c>
      <c r="F9">
        <v>296</v>
      </c>
      <c r="G9">
        <v>248</v>
      </c>
      <c r="H9">
        <v>212</v>
      </c>
      <c r="L9">
        <f t="shared" si="0"/>
        <v>284</v>
      </c>
    </row>
    <row r="10" spans="1:12" x14ac:dyDescent="0.2">
      <c r="A10" t="s">
        <v>14</v>
      </c>
      <c r="B10" s="4">
        <v>2</v>
      </c>
      <c r="C10">
        <v>360</v>
      </c>
      <c r="D10">
        <v>264</v>
      </c>
      <c r="E10">
        <v>376</v>
      </c>
      <c r="F10">
        <v>312</v>
      </c>
      <c r="G10">
        <v>264</v>
      </c>
      <c r="H10">
        <v>316</v>
      </c>
      <c r="L10">
        <f t="shared" si="0"/>
        <v>315.33333333333331</v>
      </c>
    </row>
    <row r="11" spans="1:12" x14ac:dyDescent="0.2">
      <c r="A11" t="s">
        <v>15</v>
      </c>
      <c r="B11" s="4">
        <v>3</v>
      </c>
      <c r="C11">
        <v>328</v>
      </c>
      <c r="D11">
        <v>284</v>
      </c>
      <c r="E11">
        <v>392</v>
      </c>
      <c r="F11">
        <v>140</v>
      </c>
      <c r="G11">
        <v>316</v>
      </c>
      <c r="H11">
        <v>316</v>
      </c>
      <c r="L11">
        <f t="shared" si="0"/>
        <v>296</v>
      </c>
    </row>
    <row r="12" spans="1:12" x14ac:dyDescent="0.2">
      <c r="A12" t="s">
        <v>16</v>
      </c>
      <c r="B12" s="4">
        <v>4</v>
      </c>
      <c r="C12">
        <v>336</v>
      </c>
      <c r="D12">
        <v>312</v>
      </c>
      <c r="E12">
        <v>428</v>
      </c>
      <c r="F12">
        <v>140</v>
      </c>
      <c r="G12">
        <v>336</v>
      </c>
      <c r="H12">
        <v>324</v>
      </c>
      <c r="L12">
        <f t="shared" si="0"/>
        <v>312.66666666666669</v>
      </c>
    </row>
    <row r="14" spans="1:12" ht="17" thickBot="1" x14ac:dyDescent="0.25">
      <c r="A14" s="1" t="s">
        <v>17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  <c r="L14" s="3" t="s">
        <v>12</v>
      </c>
    </row>
    <row r="15" spans="1:12" x14ac:dyDescent="0.2">
      <c r="A15" t="s">
        <v>13</v>
      </c>
      <c r="B15" s="4">
        <v>1</v>
      </c>
      <c r="C15">
        <v>272</v>
      </c>
      <c r="D15">
        <v>252</v>
      </c>
      <c r="E15">
        <v>284</v>
      </c>
      <c r="F15">
        <v>552</v>
      </c>
      <c r="G15">
        <v>288</v>
      </c>
      <c r="H15">
        <v>244</v>
      </c>
      <c r="L15">
        <f>AVERAGE(C15:K15)</f>
        <v>315.33333333333331</v>
      </c>
    </row>
    <row r="16" spans="1:12" x14ac:dyDescent="0.2">
      <c r="A16" t="s">
        <v>13</v>
      </c>
      <c r="B16" s="4">
        <v>2</v>
      </c>
      <c r="C16">
        <v>284</v>
      </c>
      <c r="D16">
        <v>272</v>
      </c>
      <c r="E16">
        <v>268</v>
      </c>
      <c r="F16">
        <v>884</v>
      </c>
      <c r="G16">
        <v>316</v>
      </c>
      <c r="H16">
        <v>260</v>
      </c>
      <c r="L16">
        <f t="shared" ref="L16:L23" si="1">AVERAGE(C16:K16)</f>
        <v>380.66666666666669</v>
      </c>
    </row>
    <row r="17" spans="1:12" x14ac:dyDescent="0.2">
      <c r="A17" t="s">
        <v>13</v>
      </c>
      <c r="B17" s="4">
        <v>3</v>
      </c>
      <c r="C17">
        <v>300</v>
      </c>
      <c r="D17">
        <v>264</v>
      </c>
      <c r="E17">
        <v>300</v>
      </c>
      <c r="F17">
        <v>308</v>
      </c>
      <c r="G17">
        <v>292</v>
      </c>
      <c r="H17">
        <v>288</v>
      </c>
      <c r="L17">
        <f t="shared" si="1"/>
        <v>292</v>
      </c>
    </row>
    <row r="18" spans="1:12" x14ac:dyDescent="0.2">
      <c r="A18" t="s">
        <v>13</v>
      </c>
      <c r="B18" s="4">
        <v>4</v>
      </c>
      <c r="C18">
        <v>312</v>
      </c>
      <c r="D18">
        <v>256</v>
      </c>
      <c r="E18">
        <v>268</v>
      </c>
      <c r="F18">
        <v>608</v>
      </c>
      <c r="G18">
        <v>308</v>
      </c>
      <c r="H18">
        <v>276</v>
      </c>
      <c r="L18">
        <f t="shared" si="1"/>
        <v>338</v>
      </c>
    </row>
    <row r="19" spans="1:12" x14ac:dyDescent="0.2">
      <c r="B19" s="4"/>
    </row>
    <row r="20" spans="1:12" x14ac:dyDescent="0.2">
      <c r="A20" t="s">
        <v>13</v>
      </c>
      <c r="B20" s="4">
        <v>1</v>
      </c>
      <c r="C20">
        <v>336</v>
      </c>
      <c r="D20">
        <v>268</v>
      </c>
      <c r="E20">
        <v>276</v>
      </c>
      <c r="F20">
        <v>924</v>
      </c>
      <c r="G20">
        <v>292</v>
      </c>
      <c r="H20">
        <v>244</v>
      </c>
      <c r="L20">
        <f t="shared" si="1"/>
        <v>390</v>
      </c>
    </row>
    <row r="21" spans="1:12" x14ac:dyDescent="0.2">
      <c r="A21" t="s">
        <v>18</v>
      </c>
      <c r="B21" s="4">
        <v>2</v>
      </c>
      <c r="C21">
        <v>344</v>
      </c>
      <c r="D21">
        <v>228</v>
      </c>
      <c r="E21">
        <v>196</v>
      </c>
      <c r="F21">
        <v>284</v>
      </c>
      <c r="G21">
        <v>264</v>
      </c>
      <c r="H21">
        <v>224</v>
      </c>
      <c r="L21">
        <f t="shared" si="1"/>
        <v>256.66666666666669</v>
      </c>
    </row>
    <row r="22" spans="1:12" x14ac:dyDescent="0.2">
      <c r="A22" t="s">
        <v>19</v>
      </c>
      <c r="B22" s="4">
        <v>3</v>
      </c>
      <c r="C22">
        <v>320</v>
      </c>
      <c r="D22">
        <v>184</v>
      </c>
      <c r="E22">
        <v>132</v>
      </c>
      <c r="F22">
        <v>312</v>
      </c>
      <c r="G22">
        <v>192</v>
      </c>
      <c r="H22">
        <v>136</v>
      </c>
      <c r="L22">
        <f t="shared" si="1"/>
        <v>212.66666666666666</v>
      </c>
    </row>
    <row r="23" spans="1:12" x14ac:dyDescent="0.2">
      <c r="A23" t="s">
        <v>20</v>
      </c>
      <c r="B23" s="4">
        <v>4</v>
      </c>
      <c r="C23">
        <v>272</v>
      </c>
      <c r="D23">
        <v>96</v>
      </c>
      <c r="E23">
        <v>108</v>
      </c>
      <c r="F23">
        <v>272</v>
      </c>
      <c r="G23">
        <v>156</v>
      </c>
      <c r="H23">
        <v>80</v>
      </c>
      <c r="L23">
        <f t="shared" si="1"/>
        <v>164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SP16 Sec1</vt:lpstr>
      <vt:lpstr>SP16 Sec2</vt:lpstr>
      <vt:lpstr>SP16 Sec3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Yoshizuka</dc:creator>
  <cp:lastModifiedBy>Briana R Moore</cp:lastModifiedBy>
  <cp:lastPrinted>2016-02-24T14:25:20Z</cp:lastPrinted>
  <dcterms:created xsi:type="dcterms:W3CDTF">2013-10-21T19:41:27Z</dcterms:created>
  <dcterms:modified xsi:type="dcterms:W3CDTF">2018-12-12T15:32:45Z</dcterms:modified>
</cp:coreProperties>
</file>